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720" activeTab="0"/>
  </bookViews>
  <sheets>
    <sheet name="Megjelenő" sheetId="1" r:id="rId1"/>
    <sheet name="Munka3" sheetId="2" r:id="rId2"/>
  </sheets>
  <definedNames/>
  <calcPr fullCalcOnLoad="1"/>
</workbook>
</file>

<file path=xl/comments1.xml><?xml version="1.0" encoding="utf-8"?>
<comments xmlns="http://schemas.openxmlformats.org/spreadsheetml/2006/main">
  <authors>
    <author>Felhaszn?l?</author>
  </authors>
  <commentList>
    <comment ref="F1" authorId="0">
      <text>
        <r>
          <rPr>
            <b/>
            <sz val="8"/>
            <rFont val="Tahoma"/>
            <family val="0"/>
          </rPr>
          <t>A 0-5 közötti vizsgálói pontszámok átlaga</t>
        </r>
      </text>
    </comment>
    <comment ref="G1" authorId="0">
      <text>
        <r>
          <rPr>
            <b/>
            <sz val="8"/>
            <rFont val="Tahoma"/>
            <family val="0"/>
          </rPr>
          <t xml:space="preserve">A 0-5 közötti vizsgálói pontszámok átlaga
</t>
        </r>
      </text>
    </comment>
    <comment ref="H1" authorId="0">
      <text>
        <r>
          <rPr>
            <b/>
            <sz val="8"/>
            <rFont val="Tahoma"/>
            <family val="0"/>
          </rPr>
          <t>A 0-5 közötti vizsgálói pontszámok átlaga</t>
        </r>
      </text>
    </comment>
    <comment ref="I1" authorId="0">
      <text>
        <r>
          <rPr>
            <b/>
            <sz val="8"/>
            <rFont val="Tahoma"/>
            <family val="0"/>
          </rPr>
          <t>A 0-5 közötti vizsgálói pontszámok átlaga</t>
        </r>
      </text>
    </comment>
    <comment ref="J1" authorId="0">
      <text>
        <r>
          <rPr>
            <b/>
            <sz val="8"/>
            <rFont val="Tahoma"/>
            <family val="0"/>
          </rPr>
          <t>Az összpontszámban a pontszámok a súlyozó faktorral (s) szorozva szerepelnek</t>
        </r>
      </text>
    </comment>
    <comment ref="K1" authorId="0">
      <text>
        <r>
          <rPr>
            <sz val="8"/>
            <rFont val="Tahoma"/>
            <family val="2"/>
          </rPr>
          <t>17,5-20,0=kiváló,
15,0-17,4=jó, 
12,5-14,9=közepes, 
10,0-12,4=még megfelelő, 
0,0-9,9=nem megfelelő</t>
        </r>
      </text>
    </comment>
  </commentList>
</comments>
</file>

<file path=xl/sharedStrings.xml><?xml version="1.0" encoding="utf-8"?>
<sst xmlns="http://schemas.openxmlformats.org/spreadsheetml/2006/main" count="87" uniqueCount="72">
  <si>
    <t>Megnevezés</t>
  </si>
  <si>
    <t>Külső (s=0,7)</t>
  </si>
  <si>
    <t>jó</t>
  </si>
  <si>
    <t>Fajlagos fogy. ár
[Ft/kg]</t>
  </si>
  <si>
    <t>közepes</t>
  </si>
  <si>
    <t>Pulyka alsócomb           </t>
  </si>
  <si>
    <t xml:space="preserve">V: Auchan                    </t>
  </si>
  <si>
    <t>Sertés tarja, víz, só, stabilizátorok (tri- és difoszfátok), karragén, dextróz, antioxidáns (Na-aszkorbát), fokhagymapor, tartósítószer (Na-nitrit)</t>
  </si>
  <si>
    <t>Kicsontozott bőrös comb, víz, só, emulgeálószer (E!51, 452), sűrítőanyag (E407), antioxidáns (E318), ízfokozó (E821), aroma, fűszerek, tartósítószer (E250)</t>
  </si>
  <si>
    <t>Csemege gépkaraj, füstölt-főtt          </t>
  </si>
  <si>
    <t>V: Match Gy: Pick Szeged Zrt.</t>
  </si>
  <si>
    <t>Füstölt-főtt tarja csont nélkül VCS</t>
  </si>
  <si>
    <t>Csontnélküli sertés tarja (80%), víz, konyhasó, keményítő, emulgeáló szer (E450, 451), szőlőcukor, állati fehérje, sűrítőanyag (E417, 415, 410, 407a), antioxidáns (E316), ízfokozó (E621), zselésítő anyag (E508), tartósítószer (Na-nitrit), füst.</t>
  </si>
  <si>
    <t>Felvidéki füstölt-főtt sertés tarja, VCS</t>
  </si>
  <si>
    <t>Csontnélküli tarja, ivóvíz, étkezési só, szójafehérje, stabilizátor,(E450, 451), sűrítő (E407), antioxidáns (E300, 316), burgonyakeményítő, módosított keményítő (E1422), szőlőcukor, fűszerkivonatok, kurkuma, színezék, hemoglobin, cukor, tartósítószer (E250)</t>
  </si>
  <si>
    <t>Kapuvári füstölt, főtt comb</t>
  </si>
  <si>
    <t>Csemege karaj főtt füstölt húskészítmény VCS</t>
  </si>
  <si>
    <t>V: Auchan
Sz. Cseh Köztársaság</t>
  </si>
  <si>
    <t>Füstölt, főtt felezett tarja</t>
  </si>
  <si>
    <t>Sertés tarja, ivóvíz, maltodextrin, étkezési só, emulgeálószerek (E451, 452), sűrítőanyag (E407a), állati fehérje (bőrkepor), antioxidáns (E316), zselésítő anyag (E508), ízfokozó (E621), aroma, fűszerek, tartósítószer (E250)</t>
  </si>
  <si>
    <t>V: CBA
Gy: Délhús Kft.</t>
  </si>
  <si>
    <t>Csontnélküli bőrös sertéslapocka, víz, étkezési só, burgonyakeményítő, sűrítőanyagok (E407, 508, 466), emulgeálószerek (E451, 452), antioxidáns (E316), tartósítószer (E250)</t>
  </si>
  <si>
    <t>Főtt pácolt füstölt pulyka alsócomb</t>
  </si>
  <si>
    <t>V: Match
Gy: Galli-Coop Zrt.</t>
  </si>
  <si>
    <t>Összetétel</t>
  </si>
  <si>
    <t>Illat (s=0,9)</t>
  </si>
  <si>
    <t>Íz (s=1,4)</t>
  </si>
  <si>
    <t>Kötözött lapockasonka</t>
  </si>
  <si>
    <t>Tömeg [g]</t>
  </si>
  <si>
    <t>Tarja füstölt-főtt VCS  </t>
  </si>
  <si>
    <t>Bácskai füstölt-főtt sonka   </t>
  </si>
  <si>
    <t>V:Auchan
F: Mangal Ilona Kft. </t>
  </si>
  <si>
    <t>V: Spar
Gy: eFeF Kft.</t>
  </si>
  <si>
    <t>V, F: Tesco</t>
  </si>
  <si>
    <t>V: Tesco
Gy: Ász Kolbász Kft.</t>
  </si>
  <si>
    <t xml:space="preserve">V: Auchan
Gy: Sz-Szet Kft. </t>
  </si>
  <si>
    <t>V: Tesco
Gy: Surjány Hús Kft.</t>
  </si>
  <si>
    <t xml:space="preserve">V: Match
Kapuvár </t>
  </si>
  <si>
    <t>V: Auchan
Gy: Borotai Sertéshús Zrt.</t>
  </si>
  <si>
    <t xml:space="preserve">V: Auchan
F: Hungaro-Food 2009 Kft. </t>
  </si>
  <si>
    <t>V: Aldi
Gy: Kapuvári Hús Zrt.</t>
  </si>
  <si>
    <t>Vásárlás helye (V), Gyártó (Gy), Forgalmazó (F), Származási hely (Sz)</t>
  </si>
  <si>
    <t>Csontnélküli sertés karaj (76%), víz, jódozott só, burgonyakeményítő, emulgeálószerek: tri- és polifoszfátok, zselésítő anyagok, karragén, káliumklorid, bőrkepor, antioxidáns: nátrium-D-eritroaszkorbát, ízfokozó: Na-glutamát, fűszerek, aroma, tartósítószer: Na-nitrit</t>
  </si>
  <si>
    <t>csont nélküli sertéskaraj, víz, só, szójafehérje, sűrítőanyag (E407, 415, 425), stabilizátor (E450, 451, 410), szőlőcukor, ízfokozó (E621, 635), antioxidáns (E316), tartósítószer (E250), aroma, színezék (E120), füst.</t>
  </si>
  <si>
    <t>bőrös szalonnás sertéscomb, víz, étkezési só, szőlőcukor, emulgeálószerek: tri és difoszfátok, burgonyakeményítő, sűrítőanyagok, karragén, szentjánoskenyér-liszt, xantángyanta, ízfokozó (Na-glutamát) antioxidáns, Na-D-eritroaszkorbát, zselésítő anyag (K-klorid), tartósítószer (Na-nitrit)</t>
  </si>
  <si>
    <t>sertéscomb, víz, só, glükózszirup, szőlőcukor, emulgeáló szerek (E451, E450), sűrítő anyagok (E407, E407a), antioxidáns (E316), aromák, fűszerkivonatok és tartósítószer (E250)</t>
  </si>
  <si>
    <t>Sertéslapocka, víz, konyhasó, keményítő, emulgálószerek (difoszfátok, trifoszfátok) dextróz, állati fehérje, sűrítőanyagok (karragén, szentjánoskenyér-liszt, xantán gumi, taramagliszt) antioxidáns (nátrium-D-eritroaszkorbát) ízfokozók (nátrium glutamát) zselésítőanyag (kálium klorid) tartósítószer (nátrium nitrit), füst</t>
  </si>
  <si>
    <t xml:space="preserve">Bőrös sertéscomb csont nélkül, víz, étkezési só, szőlőcukor, emulgálószerek, trifoszfátok, difoszfát, burgonyakeményítő, sűrítőanyagok: karragén, szentjánoskenyér-liszt, xantán gyanta, ízfokozó, nátrium glutamát, antioxidáns: nátrium-D eritroaszkorbát, zselésítőanyag, káliumklorid, tartósítószer: nátrium nitrtit. </t>
  </si>
  <si>
    <t xml:space="preserve">Csont nélküli sertéskaraj, víz, jódozott só, burgonyakeményítő, emulgálószerek (trifoszfátok, polifoszfátok), zselésítőaynagok (karragén, kálium klorid) bőrkepor, antioxidáns (nátrium-D-eritroaszkorbát) ízfokozó (nátrium glutamát), színezék (karamell), fűszerek, aromák, tartósítószer (nátrium nitrit) </t>
  </si>
  <si>
    <t>Bőrös pulyka felsőcombfilé, ivóvíz, nitrites pácsó, étkezési só, tartósítószerek (E250), stabilizátorok (E451, 450, 452), zselésítőanyagok (E407, szőlőcukor, ízfokozó (E621), cukor, antioxidáns (E301), fűszerek, fűszerkivonatok, aroma: bükkfüst, nyomokban glutén, tojás, szója, zeller, mustármag, szezámmag, csillagfürt.</t>
  </si>
  <si>
    <t>Pulyka alsócomb, ivóvíz, étkezési só, növényi fehérje (szóját tartalmaz), stabilizátor (difoszfátok), emulgeálószer (trifoszfátok), zselésítő anyag (feldolgozott euchema moszat), antioxidánsok (Na-D-eritroaszkorbát, Na-citrát), ízfokozók (Na-glumatát, dinátrium-5-ribonukleotidok), sűrítőanyag (xantángumi), fűszer, tartósítószer (Na-nitrit)</t>
  </si>
  <si>
    <t>Csirkemellfilé, víz, konyhasó, glükózszirup szőlőcukor, emulgálószerek, sűrítőanyagok, antioxidáns, zselatin, fűszer, füstaroma.</t>
  </si>
  <si>
    <t>V: Auchan
Gy: GalliCoop Zrt.</t>
  </si>
  <si>
    <t>V: Spar
F: Hercsi</t>
  </si>
  <si>
    <t>Füstölt főtt kötözött lapocka</t>
  </si>
  <si>
    <t>Minősítés:</t>
  </si>
  <si>
    <t>s = Súlyozó faktor</t>
  </si>
  <si>
    <t>0-5 pontig (0 pont a legrosszabb, 5 pont a legjobb)</t>
  </si>
  <si>
    <t xml:space="preserve">Értékelés: </t>
  </si>
  <si>
    <t xml:space="preserve"> 17,5-20 = kiváló, 15-17,4 = jó, 12,5-14,9 = közepes, 10-12,4 = még megfelelő, 0-9,9 = nem megfelelő</t>
  </si>
  <si>
    <t>Állo-mány (s=1,0)</t>
  </si>
  <si>
    <t>Össz-pont-szám</t>
  </si>
  <si>
    <t>Minő-sítés</t>
  </si>
  <si>
    <t>A külsőnél, állománynál, illatnál és íznél szereplő értékek a 0-5 közötti vizsgálói pontszámok súlyozás előtti átlagai.</t>
  </si>
  <si>
    <t>nem megfelelő</t>
  </si>
  <si>
    <t>SERTÉSHÚS TERMÉKEK  GYORSPÁCOLT, VÁKUUMCSOMAGOLT</t>
  </si>
  <si>
    <t>BAROMFIHÚS TERMÉKEK - GYORSPÁCOLT, VÁKUUMCSOMAGOLT</t>
  </si>
  <si>
    <t>Sült ízesítésű, fűszeres pulyka combsonka</t>
  </si>
  <si>
    <t>Füstölt, főtt kötözött csirke mellsonka</t>
  </si>
  <si>
    <t>Tesco füstölt, főtt csemege karaj</t>
  </si>
  <si>
    <t>Füstölt főtt sertés frikandó sonka VCS</t>
  </si>
  <si>
    <t>Darabolt füstölt, főtt Frikandó sonka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</si>
</sst>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13">
    <font>
      <sz val="10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rebuchet MS"/>
      <family val="2"/>
    </font>
    <font>
      <b/>
      <sz val="14"/>
      <color indexed="9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b/>
      <sz val="9"/>
      <color indexed="9"/>
      <name val="Trebuchet MS"/>
      <family val="2"/>
    </font>
    <font>
      <sz val="9"/>
      <name val="Trebuchet MS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6" fillId="4" borderId="5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6" xfId="0" applyNumberFormat="1" applyFont="1" applyFill="1" applyBorder="1" applyAlignment="1">
      <alignment horizontal="left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4" borderId="6" xfId="0" applyNumberFormat="1" applyFont="1" applyFill="1" applyBorder="1" applyAlignment="1">
      <alignment horizontal="left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 wrapText="1"/>
    </xf>
    <xf numFmtId="1" fontId="8" fillId="2" borderId="8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164" fontId="8" fillId="2" borderId="8" xfId="0" applyNumberFormat="1" applyFont="1" applyFill="1" applyBorder="1" applyAlignment="1">
      <alignment horizontal="center" vertical="center" wrapText="1"/>
    </xf>
    <xf numFmtId="164" fontId="6" fillId="2" borderId="8" xfId="0" applyNumberFormat="1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6" fillId="4" borderId="2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wrapText="1"/>
    </xf>
    <xf numFmtId="1" fontId="8" fillId="4" borderId="3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164" fontId="8" fillId="4" borderId="3" xfId="0" applyNumberFormat="1" applyFont="1" applyFill="1" applyBorder="1" applyAlignment="1">
      <alignment horizontal="center" vertical="center" wrapText="1"/>
    </xf>
    <xf numFmtId="164" fontId="6" fillId="4" borderId="3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 vertical="center" wrapText="1"/>
    </xf>
    <xf numFmtId="1" fontId="8" fillId="2" borderId="11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9" fillId="2" borderId="12" xfId="0" applyNumberFormat="1" applyFont="1" applyFill="1" applyBorder="1" applyAlignment="1">
      <alignment horizontal="left" vertical="center" wrapText="1"/>
    </xf>
    <xf numFmtId="164" fontId="8" fillId="2" borderId="10" xfId="0" applyNumberFormat="1" applyFont="1" applyFill="1" applyBorder="1" applyAlignment="1">
      <alignment horizontal="center" vertical="center" wrapText="1"/>
    </xf>
    <xf numFmtId="164" fontId="8" fillId="2" borderId="11" xfId="0" applyNumberFormat="1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10" fillId="6" borderId="1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shrinkToFit="1"/>
    </xf>
    <xf numFmtId="0" fontId="7" fillId="7" borderId="14" xfId="0" applyFont="1" applyFill="1" applyBorder="1" applyAlignment="1">
      <alignment horizontal="center" vertical="center" shrinkToFit="1"/>
    </xf>
    <xf numFmtId="0" fontId="7" fillId="7" borderId="15" xfId="0" applyFont="1" applyFill="1" applyBorder="1" applyAlignment="1">
      <alignment horizontal="center" vertical="center" shrinkToFit="1"/>
    </xf>
    <xf numFmtId="0" fontId="7" fillId="7" borderId="13" xfId="0" applyFont="1" applyFill="1" applyBorder="1" applyAlignment="1">
      <alignment horizontal="center" vertical="center" wrapText="1" shrinkToFit="1"/>
    </xf>
    <xf numFmtId="0" fontId="7" fillId="7" borderId="14" xfId="0" applyFont="1" applyFill="1" applyBorder="1" applyAlignment="1">
      <alignment horizontal="center" vertical="center" wrapText="1" shrinkToFit="1"/>
    </xf>
    <xf numFmtId="0" fontId="7" fillId="7" borderId="15" xfId="0" applyFont="1" applyFill="1" applyBorder="1" applyAlignment="1">
      <alignment horizontal="center" vertical="center" wrapText="1" shrinkToFi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E7" sqref="E7"/>
    </sheetView>
  </sheetViews>
  <sheetFormatPr defaultColWidth="9.140625" defaultRowHeight="12.75"/>
  <cols>
    <col min="1" max="1" width="36.421875" style="59" customWidth="1"/>
    <col min="2" max="2" width="9.57421875" style="60" customWidth="1"/>
    <col min="3" max="3" width="9.28125" style="60" customWidth="1"/>
    <col min="4" max="4" width="22.7109375" style="59" customWidth="1"/>
    <col min="5" max="5" width="47.28125" style="59" customWidth="1"/>
    <col min="6" max="6" width="7.28125" style="60" customWidth="1"/>
    <col min="7" max="7" width="8.421875" style="60" customWidth="1"/>
    <col min="8" max="8" width="8.00390625" style="60" customWidth="1"/>
    <col min="9" max="9" width="8.28125" style="60" customWidth="1"/>
    <col min="10" max="10" width="7.140625" style="60" customWidth="1"/>
    <col min="11" max="11" width="9.00390625" style="60" customWidth="1"/>
    <col min="12" max="16384" width="9.140625" style="59" customWidth="1"/>
  </cols>
  <sheetData>
    <row r="1" spans="1:11" s="2" customFormat="1" ht="95.25" customHeight="1" thickBot="1">
      <c r="A1" s="1" t="s">
        <v>0</v>
      </c>
      <c r="B1" s="1" t="s">
        <v>28</v>
      </c>
      <c r="C1" s="1" t="s">
        <v>3</v>
      </c>
      <c r="D1" s="1" t="s">
        <v>41</v>
      </c>
      <c r="E1" s="1" t="s">
        <v>24</v>
      </c>
      <c r="F1" s="1" t="s">
        <v>1</v>
      </c>
      <c r="G1" s="1" t="s">
        <v>60</v>
      </c>
      <c r="H1" s="1" t="s">
        <v>25</v>
      </c>
      <c r="I1" s="1" t="s">
        <v>26</v>
      </c>
      <c r="J1" s="1" t="s">
        <v>61</v>
      </c>
      <c r="K1" s="1" t="s">
        <v>62</v>
      </c>
    </row>
    <row r="2" spans="1:11" s="3" customFormat="1" ht="25.5" customHeight="1" thickBot="1" thickTop="1">
      <c r="A2" s="63" t="s">
        <v>65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s="13" customFormat="1" ht="68.25" thickTop="1">
      <c r="A3" s="4" t="s">
        <v>18</v>
      </c>
      <c r="B3" s="5">
        <v>860</v>
      </c>
      <c r="C3" s="6">
        <v>1198.8372093023256</v>
      </c>
      <c r="D3" s="7" t="s">
        <v>40</v>
      </c>
      <c r="E3" s="8" t="s">
        <v>19</v>
      </c>
      <c r="F3" s="9">
        <v>4.428571428571429</v>
      </c>
      <c r="G3" s="10">
        <v>3.4285714285714284</v>
      </c>
      <c r="H3" s="10">
        <v>4.285714285714286</v>
      </c>
      <c r="I3" s="10">
        <v>4.714285714285714</v>
      </c>
      <c r="J3" s="11">
        <f aca="true" t="shared" si="0" ref="J3:J15">0.7*F3+G3+0.9*H3+1.4*I3</f>
        <v>16.985714285714288</v>
      </c>
      <c r="K3" s="12" t="s">
        <v>2</v>
      </c>
    </row>
    <row r="4" spans="1:11" s="13" customFormat="1" ht="54">
      <c r="A4" s="14" t="s">
        <v>54</v>
      </c>
      <c r="B4" s="15">
        <v>776</v>
      </c>
      <c r="C4" s="16">
        <v>1298.9690721649486</v>
      </c>
      <c r="D4" s="17" t="s">
        <v>20</v>
      </c>
      <c r="E4" s="18" t="s">
        <v>21</v>
      </c>
      <c r="F4" s="19">
        <v>4.571428571428571</v>
      </c>
      <c r="G4" s="20">
        <v>3.7142857142857144</v>
      </c>
      <c r="H4" s="20">
        <v>4.428571428571429</v>
      </c>
      <c r="I4" s="20">
        <v>4.142857142857143</v>
      </c>
      <c r="J4" s="21">
        <f t="shared" si="0"/>
        <v>16.7</v>
      </c>
      <c r="K4" s="22" t="s">
        <v>2</v>
      </c>
    </row>
    <row r="5" spans="1:11" s="13" customFormat="1" ht="67.5">
      <c r="A5" s="23" t="s">
        <v>9</v>
      </c>
      <c r="B5" s="24">
        <v>1220</v>
      </c>
      <c r="C5" s="25">
        <v>2827.0491803278687</v>
      </c>
      <c r="D5" s="26" t="s">
        <v>10</v>
      </c>
      <c r="E5" s="27" t="s">
        <v>42</v>
      </c>
      <c r="F5" s="28">
        <v>4.428571428571429</v>
      </c>
      <c r="G5" s="29">
        <v>3.857142857142857</v>
      </c>
      <c r="H5" s="29">
        <v>4.285714285714286</v>
      </c>
      <c r="I5" s="29">
        <v>4.142857142857143</v>
      </c>
      <c r="J5" s="1">
        <f t="shared" si="0"/>
        <v>16.614285714285714</v>
      </c>
      <c r="K5" s="22" t="s">
        <v>2</v>
      </c>
    </row>
    <row r="6" spans="1:11" s="13" customFormat="1" ht="40.5">
      <c r="A6" s="14" t="s">
        <v>29</v>
      </c>
      <c r="B6" s="15">
        <v>456</v>
      </c>
      <c r="C6" s="16">
        <v>1598.6842105263156</v>
      </c>
      <c r="D6" s="17" t="s">
        <v>6</v>
      </c>
      <c r="E6" s="18" t="s">
        <v>7</v>
      </c>
      <c r="F6" s="19">
        <v>4.571428571428571</v>
      </c>
      <c r="G6" s="20">
        <v>4.142857142857143</v>
      </c>
      <c r="H6" s="20">
        <v>3.857142857142857</v>
      </c>
      <c r="I6" s="20">
        <v>3.857142857142857</v>
      </c>
      <c r="J6" s="21">
        <f t="shared" si="0"/>
        <v>16.214285714285715</v>
      </c>
      <c r="K6" s="22" t="s">
        <v>2</v>
      </c>
    </row>
    <row r="7" spans="1:11" s="13" customFormat="1" ht="54">
      <c r="A7" s="23" t="s">
        <v>16</v>
      </c>
      <c r="B7" s="24">
        <v>384</v>
      </c>
      <c r="C7" s="25">
        <v>1598.9583333333333</v>
      </c>
      <c r="D7" s="26" t="s">
        <v>17</v>
      </c>
      <c r="E7" s="30" t="s">
        <v>43</v>
      </c>
      <c r="F7" s="28">
        <v>3.5714285714285716</v>
      </c>
      <c r="G7" s="29">
        <v>3.857142857142857</v>
      </c>
      <c r="H7" s="29">
        <v>4</v>
      </c>
      <c r="I7" s="29">
        <v>4.428571428571429</v>
      </c>
      <c r="J7" s="1">
        <f t="shared" si="0"/>
        <v>16.15714285714286</v>
      </c>
      <c r="K7" s="22" t="s">
        <v>2</v>
      </c>
    </row>
    <row r="8" spans="1:11" s="13" customFormat="1" ht="81">
      <c r="A8" s="14" t="s">
        <v>70</v>
      </c>
      <c r="B8" s="15">
        <v>940</v>
      </c>
      <c r="C8" s="16">
        <v>1198.9361702127658</v>
      </c>
      <c r="D8" s="17" t="s">
        <v>31</v>
      </c>
      <c r="E8" s="31" t="s">
        <v>44</v>
      </c>
      <c r="F8" s="19">
        <v>4</v>
      </c>
      <c r="G8" s="20">
        <v>3.2857142857142856</v>
      </c>
      <c r="H8" s="20">
        <v>4.428571428571429</v>
      </c>
      <c r="I8" s="20">
        <v>4.285714285714286</v>
      </c>
      <c r="J8" s="21">
        <f t="shared" si="0"/>
        <v>16.07142857142857</v>
      </c>
      <c r="K8" s="22" t="s">
        <v>2</v>
      </c>
    </row>
    <row r="9" spans="1:11" s="13" customFormat="1" ht="67.5">
      <c r="A9" s="23" t="s">
        <v>11</v>
      </c>
      <c r="B9" s="24">
        <v>606</v>
      </c>
      <c r="C9" s="25">
        <v>844.8844884488449</v>
      </c>
      <c r="D9" s="26" t="s">
        <v>39</v>
      </c>
      <c r="E9" s="30" t="s">
        <v>12</v>
      </c>
      <c r="F9" s="28">
        <v>4.285714285714286</v>
      </c>
      <c r="G9" s="29">
        <v>2.857142857142857</v>
      </c>
      <c r="H9" s="29">
        <v>4.571428571428571</v>
      </c>
      <c r="I9" s="29">
        <v>4.142857142857143</v>
      </c>
      <c r="J9" s="1">
        <f t="shared" si="0"/>
        <v>15.771428571428572</v>
      </c>
      <c r="K9" s="22" t="s">
        <v>2</v>
      </c>
    </row>
    <row r="10" spans="1:11" s="13" customFormat="1" ht="45">
      <c r="A10" s="14" t="s">
        <v>30</v>
      </c>
      <c r="B10" s="15">
        <v>398</v>
      </c>
      <c r="C10" s="16">
        <v>2788.944723618091</v>
      </c>
      <c r="D10" s="17" t="s">
        <v>38</v>
      </c>
      <c r="E10" s="18" t="s">
        <v>8</v>
      </c>
      <c r="F10" s="19">
        <v>4.571428571428571</v>
      </c>
      <c r="G10" s="20">
        <v>3.857142857142857</v>
      </c>
      <c r="H10" s="20">
        <v>3.857142857142857</v>
      </c>
      <c r="I10" s="20">
        <v>3.5714285714285716</v>
      </c>
      <c r="J10" s="21">
        <f t="shared" si="0"/>
        <v>15.528571428571428</v>
      </c>
      <c r="K10" s="22" t="s">
        <v>2</v>
      </c>
    </row>
    <row r="11" spans="1:11" s="13" customFormat="1" ht="54">
      <c r="A11" s="23" t="s">
        <v>15</v>
      </c>
      <c r="B11" s="24">
        <v>638</v>
      </c>
      <c r="C11" s="25">
        <v>3119.1222570532914</v>
      </c>
      <c r="D11" s="26" t="s">
        <v>37</v>
      </c>
      <c r="E11" s="30" t="s">
        <v>45</v>
      </c>
      <c r="F11" s="28">
        <v>4.285714285714286</v>
      </c>
      <c r="G11" s="29">
        <v>3.2857142857142856</v>
      </c>
      <c r="H11" s="29">
        <v>4.428571428571429</v>
      </c>
      <c r="I11" s="29">
        <v>3.5714285714285716</v>
      </c>
      <c r="J11" s="1">
        <f t="shared" si="0"/>
        <v>15.27142857142857</v>
      </c>
      <c r="K11" s="22" t="s">
        <v>2</v>
      </c>
    </row>
    <row r="12" spans="1:11" s="13" customFormat="1" ht="81">
      <c r="A12" s="14" t="s">
        <v>27</v>
      </c>
      <c r="B12" s="15">
        <v>1312</v>
      </c>
      <c r="C12" s="16">
        <v>634.9085365853658</v>
      </c>
      <c r="D12" s="17" t="s">
        <v>34</v>
      </c>
      <c r="E12" s="18" t="s">
        <v>46</v>
      </c>
      <c r="F12" s="19">
        <v>4.428571428571429</v>
      </c>
      <c r="G12" s="20">
        <v>3.2857142857142856</v>
      </c>
      <c r="H12" s="20">
        <v>4.428571428571429</v>
      </c>
      <c r="I12" s="20">
        <v>3.142857142857143</v>
      </c>
      <c r="J12" s="21">
        <f t="shared" si="0"/>
        <v>14.771428571428572</v>
      </c>
      <c r="K12" s="32" t="s">
        <v>4</v>
      </c>
    </row>
    <row r="13" spans="1:11" s="13" customFormat="1" ht="67.5">
      <c r="A13" s="23" t="s">
        <v>13</v>
      </c>
      <c r="B13" s="24">
        <v>558</v>
      </c>
      <c r="C13" s="25">
        <v>1218.6379928315412</v>
      </c>
      <c r="D13" s="26" t="s">
        <v>35</v>
      </c>
      <c r="E13" s="27" t="s">
        <v>14</v>
      </c>
      <c r="F13" s="28">
        <v>4.428571428571429</v>
      </c>
      <c r="G13" s="29">
        <v>3.2857142857142856</v>
      </c>
      <c r="H13" s="29">
        <v>3.857142857142857</v>
      </c>
      <c r="I13" s="29">
        <v>3.142857142857143</v>
      </c>
      <c r="J13" s="1">
        <f t="shared" si="0"/>
        <v>14.257142857142856</v>
      </c>
      <c r="K13" s="32" t="s">
        <v>4</v>
      </c>
    </row>
    <row r="14" spans="1:11" s="13" customFormat="1" ht="81">
      <c r="A14" s="14" t="s">
        <v>71</v>
      </c>
      <c r="B14" s="15">
        <v>910</v>
      </c>
      <c r="C14" s="16">
        <v>1198.9010989010987</v>
      </c>
      <c r="D14" s="17" t="s">
        <v>36</v>
      </c>
      <c r="E14" s="18" t="s">
        <v>47</v>
      </c>
      <c r="F14" s="19">
        <v>4</v>
      </c>
      <c r="G14" s="20">
        <v>2.857142857142857</v>
      </c>
      <c r="H14" s="20">
        <v>3.857142857142857</v>
      </c>
      <c r="I14" s="20">
        <v>2.857142857142857</v>
      </c>
      <c r="J14" s="21">
        <f t="shared" si="0"/>
        <v>13.128571428571428</v>
      </c>
      <c r="K14" s="32" t="s">
        <v>4</v>
      </c>
    </row>
    <row r="15" spans="1:11" s="13" customFormat="1" ht="81.75" thickBot="1">
      <c r="A15" s="33" t="s">
        <v>69</v>
      </c>
      <c r="B15" s="34">
        <v>950</v>
      </c>
      <c r="C15" s="35">
        <v>1998.9473684210525</v>
      </c>
      <c r="D15" s="36" t="s">
        <v>33</v>
      </c>
      <c r="E15" s="37" t="s">
        <v>48</v>
      </c>
      <c r="F15" s="38">
        <v>2.857142857142857</v>
      </c>
      <c r="G15" s="39">
        <v>3.4285714285714284</v>
      </c>
      <c r="H15" s="39">
        <v>3.4285714285714284</v>
      </c>
      <c r="I15" s="39">
        <v>3</v>
      </c>
      <c r="J15" s="40">
        <f t="shared" si="0"/>
        <v>12.714285714285714</v>
      </c>
      <c r="K15" s="41" t="s">
        <v>4</v>
      </c>
    </row>
    <row r="16" spans="1:11" s="42" customFormat="1" ht="17.25" customHeight="1" thickBot="1" thickTop="1">
      <c r="A16" s="66" t="s">
        <v>66</v>
      </c>
      <c r="B16" s="67"/>
      <c r="C16" s="67"/>
      <c r="D16" s="67"/>
      <c r="E16" s="67"/>
      <c r="F16" s="67"/>
      <c r="G16" s="67"/>
      <c r="H16" s="67"/>
      <c r="I16" s="67"/>
      <c r="J16" s="67"/>
      <c r="K16" s="68"/>
    </row>
    <row r="17" spans="1:11" s="13" customFormat="1" ht="81.75" thickTop="1">
      <c r="A17" s="43" t="s">
        <v>67</v>
      </c>
      <c r="B17" s="44">
        <v>546</v>
      </c>
      <c r="C17" s="45">
        <v>1490.8424908424909</v>
      </c>
      <c r="D17" s="46" t="s">
        <v>32</v>
      </c>
      <c r="E17" s="47" t="s">
        <v>49</v>
      </c>
      <c r="F17" s="48">
        <v>4.714285714285714</v>
      </c>
      <c r="G17" s="49">
        <v>3.857142857142857</v>
      </c>
      <c r="H17" s="49">
        <v>4.571428571428571</v>
      </c>
      <c r="I17" s="49">
        <v>4.285714285714286</v>
      </c>
      <c r="J17" s="50">
        <f>0.7*F17+G17+0.9*H17+1.4*I17</f>
        <v>17.27142857142857</v>
      </c>
      <c r="K17" s="12" t="s">
        <v>2</v>
      </c>
    </row>
    <row r="18" spans="1:11" s="13" customFormat="1" ht="81">
      <c r="A18" s="23" t="s">
        <v>22</v>
      </c>
      <c r="B18" s="24">
        <v>926</v>
      </c>
      <c r="C18" s="25">
        <v>898.488120950324</v>
      </c>
      <c r="D18" s="26" t="s">
        <v>23</v>
      </c>
      <c r="E18" s="27" t="s">
        <v>50</v>
      </c>
      <c r="F18" s="28">
        <v>4.714285714285714</v>
      </c>
      <c r="G18" s="29">
        <v>4</v>
      </c>
      <c r="H18" s="29">
        <v>4.142857142857143</v>
      </c>
      <c r="I18" s="29">
        <v>4.285714285714286</v>
      </c>
      <c r="J18" s="1">
        <f>0.7*F18+G18+0.9*H18+1.4*I18</f>
        <v>17.02857142857143</v>
      </c>
      <c r="K18" s="22" t="s">
        <v>2</v>
      </c>
    </row>
    <row r="19" spans="1:11" s="13" customFormat="1" ht="40.5" customHeight="1">
      <c r="A19" s="14" t="s">
        <v>68</v>
      </c>
      <c r="B19" s="15">
        <v>364</v>
      </c>
      <c r="C19" s="16">
        <v>1791.2087912087914</v>
      </c>
      <c r="D19" s="17" t="s">
        <v>53</v>
      </c>
      <c r="E19" s="18" t="s">
        <v>51</v>
      </c>
      <c r="F19" s="19">
        <v>4.142857142857143</v>
      </c>
      <c r="G19" s="20">
        <v>3.5714285714285716</v>
      </c>
      <c r="H19" s="20">
        <v>3.5714285714285716</v>
      </c>
      <c r="I19" s="20">
        <v>3.5714285714285716</v>
      </c>
      <c r="J19" s="21">
        <f>0.7*F19+G19+0.9*H19+1.4*I19</f>
        <v>14.685714285714287</v>
      </c>
      <c r="K19" s="41" t="s">
        <v>4</v>
      </c>
    </row>
    <row r="20" spans="1:11" s="13" customFormat="1" ht="81.75" thickBot="1">
      <c r="A20" s="51" t="s">
        <v>5</v>
      </c>
      <c r="B20" s="52">
        <v>878</v>
      </c>
      <c r="C20" s="53">
        <v>962.4145785876993</v>
      </c>
      <c r="D20" s="54" t="s">
        <v>52</v>
      </c>
      <c r="E20" s="55" t="s">
        <v>50</v>
      </c>
      <c r="F20" s="56">
        <v>4.571428571428571</v>
      </c>
      <c r="G20" s="57">
        <v>4.142857142857143</v>
      </c>
      <c r="H20" s="57">
        <v>0</v>
      </c>
      <c r="I20" s="57">
        <v>0</v>
      </c>
      <c r="J20" s="58">
        <f>0.7*F20+G20+0.9*H20+1.4*I20</f>
        <v>7.342857142857143</v>
      </c>
      <c r="K20" s="62" t="s">
        <v>64</v>
      </c>
    </row>
    <row r="21" ht="15.75" thickTop="1"/>
    <row r="22" ht="15">
      <c r="D22" s="61" t="s">
        <v>55</v>
      </c>
    </row>
    <row r="23" ht="15">
      <c r="D23" s="59" t="s">
        <v>59</v>
      </c>
    </row>
    <row r="24" ht="15">
      <c r="D24" s="59" t="s">
        <v>63</v>
      </c>
    </row>
    <row r="25" ht="15">
      <c r="D25" s="61" t="s">
        <v>58</v>
      </c>
    </row>
    <row r="26" ht="15">
      <c r="D26" s="59" t="s">
        <v>57</v>
      </c>
    </row>
    <row r="28" ht="15">
      <c r="D28" s="59" t="s">
        <v>56</v>
      </c>
    </row>
  </sheetData>
  <mergeCells count="2">
    <mergeCell ref="A2:K2"/>
    <mergeCell ref="A16:K16"/>
  </mergeCells>
  <printOptions/>
  <pageMargins left="0.75" right="0.75" top="1" bottom="1" header="0.5" footer="0.5"/>
  <pageSetup horizontalDpi="300" verticalDpi="3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hiv</cp:lastModifiedBy>
  <cp:lastPrinted>2011-04-11T11:32:38Z</cp:lastPrinted>
  <dcterms:created xsi:type="dcterms:W3CDTF">2010-01-16T10:41:43Z</dcterms:created>
  <dcterms:modified xsi:type="dcterms:W3CDTF">2011-04-13T08:56:22Z</dcterms:modified>
  <cp:category/>
  <cp:version/>
  <cp:contentType/>
  <cp:contentStatus/>
</cp:coreProperties>
</file>